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msung\Dropbox\Excel\Things in development\Show Precedents and Dependents\"/>
    </mc:Choice>
  </mc:AlternateContent>
  <bookViews>
    <workbookView xWindow="0" yWindow="0" windowWidth="25125" windowHeight="12450"/>
  </bookViews>
  <sheets>
    <sheet name="Sheet1" sheetId="1" r:id="rId1"/>
    <sheet name="Sheet2" sheetId="2" r:id="rId2"/>
  </sheets>
  <functionGroups builtInGroupCount="18"/>
  <definedNames>
    <definedName name="AllDependents">Sheet1!$F$11:$G$11,Sheet1!$E$18:$G$19</definedName>
    <definedName name="AllPrecedents">Sheet1!$B$11:$D$11,Sheet1!$B$2:$B$3</definedName>
    <definedName name="cbSelection">Sheet1!$Q$1</definedName>
    <definedName name="DirectDependents">Sheet1!$F$11,Sheet1!$E$18</definedName>
    <definedName name="DirectPrecedents">Sheet1!$D$11</definedName>
    <definedName name="Max">Sheet1!$B$3</definedName>
    <definedName name="Min">Sheet1!$B$2</definedName>
    <definedName name="ShowDependents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C8" i="1"/>
  <c r="C9" i="1"/>
  <c r="D9" i="1" s="1"/>
  <c r="E9" i="1" s="1"/>
  <c r="F9" i="1" s="1"/>
  <c r="G9" i="1" s="1"/>
  <c r="C10" i="1"/>
  <c r="D10" i="1" s="1"/>
  <c r="E10" i="1" s="1"/>
  <c r="F10" i="1" s="1"/>
  <c r="G10" i="1" s="1"/>
  <c r="C11" i="1"/>
  <c r="D11" i="1" s="1"/>
  <c r="E11" i="1" s="1"/>
  <c r="F11" i="1" s="1"/>
  <c r="G11" i="1" s="1"/>
  <c r="C12" i="1"/>
  <c r="D12" i="1" s="1"/>
  <c r="E12" i="1" s="1"/>
  <c r="F12" i="1" s="1"/>
  <c r="G12" i="1" s="1"/>
  <c r="C13" i="1"/>
  <c r="D13" i="1" s="1"/>
  <c r="E13" i="1" s="1"/>
  <c r="F13" i="1" s="1"/>
  <c r="G13" i="1" s="1"/>
  <c r="C14" i="1"/>
  <c r="D14" i="1" s="1"/>
  <c r="E14" i="1" s="1"/>
  <c r="F14" i="1" s="1"/>
  <c r="G14" i="1" s="1"/>
  <c r="C15" i="1"/>
  <c r="D15" i="1" s="1"/>
  <c r="C16" i="1"/>
  <c r="D16" i="1" s="1"/>
  <c r="E16" i="1" s="1"/>
  <c r="F16" i="1" s="1"/>
  <c r="G16" i="1" s="1"/>
  <c r="C17" i="1"/>
  <c r="D17" i="1" s="1"/>
  <c r="E17" i="1" s="1"/>
  <c r="F17" i="1" s="1"/>
  <c r="G17" i="1" s="1"/>
  <c r="C6" i="1"/>
  <c r="G6" i="1"/>
  <c r="E6" i="1"/>
  <c r="F6" i="1"/>
  <c r="D6" i="1"/>
  <c r="E15" i="1" l="1"/>
  <c r="F15" i="1" s="1"/>
  <c r="G15" i="1" s="1"/>
  <c r="D8" i="1" l="1"/>
  <c r="E8" i="1" s="1"/>
  <c r="F8" i="1" s="1"/>
  <c r="G8" i="1" s="1"/>
  <c r="B18" i="1"/>
  <c r="A1" i="2" l="1"/>
  <c r="B19" i="1"/>
  <c r="A2" i="2" s="1"/>
  <c r="G1" i="2"/>
  <c r="C18" i="1"/>
  <c r="D18" i="1"/>
  <c r="E18" i="1"/>
  <c r="C19" i="1" l="1"/>
  <c r="B2" i="2" s="1"/>
  <c r="B1" i="2"/>
  <c r="E19" i="1"/>
  <c r="D2" i="2" s="1"/>
  <c r="D1" i="2"/>
  <c r="D19" i="1"/>
  <c r="C2" i="2" s="1"/>
  <c r="C1" i="2"/>
  <c r="F18" i="1"/>
  <c r="G18" i="1"/>
  <c r="E1" i="2" l="1"/>
  <c r="F19" i="1"/>
  <c r="E2" i="2" s="1"/>
  <c r="F1" i="2"/>
  <c r="G19" i="1"/>
  <c r="F2" i="2" s="1"/>
</calcChain>
</file>

<file path=xl/sharedStrings.xml><?xml version="1.0" encoding="utf-8"?>
<sst xmlns="http://schemas.openxmlformats.org/spreadsheetml/2006/main" count="13" uniqueCount="13">
  <si>
    <t>Min</t>
  </si>
  <si>
    <t>Max</t>
  </si>
  <si>
    <t>Total</t>
  </si>
  <si>
    <t>A</t>
  </si>
  <si>
    <t>B</t>
  </si>
  <si>
    <t>C</t>
  </si>
  <si>
    <t>D</t>
  </si>
  <si>
    <t>E</t>
  </si>
  <si>
    <t>F</t>
  </si>
  <si>
    <t>Direct Dependents</t>
  </si>
  <si>
    <t>Indirect Dependents</t>
  </si>
  <si>
    <t>Direct Precedents</t>
  </si>
  <si>
    <t>Indirect Precedents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</si>
</sst>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69997253334147158"/>
        <bgColor indexed="64"/>
      </patternFill>
    </fill>
    <fill>
      <patternFill patternType="solid">
        <fgColor theme="4" tint="-0.1999877925962096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2" fillId="5" borderId="0" xfId="0" applyFont="1" applyFill="1"/>
    <xf numFmtId="0" fontId="0" fillId="4" borderId="0" xfId="0" applyFill="1" applyBorder="1" applyAlignment="1">
      <alignment horizontal="centerContinuous"/>
    </xf>
    <xf numFmtId="0" fontId="0" fillId="0" borderId="1" xfId="0" applyBorder="1"/>
  </cellXfs>
  <cellStyles count="1">
    <cellStyle name="Normal" xfId="0" builtinId="0"/>
  </cellStyles>
  <dxfs count="211"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BF8F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ill>
        <patternFill>
          <bgColor rgb="FFFFE699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E699"/>
        </patternFill>
      </fill>
    </dxf>
    <dxf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E699"/>
        </patternFill>
      </fill>
    </dxf>
    <dxf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E699"/>
        </patternFill>
      </fill>
    </dxf>
    <dxf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FFE699"/>
        </patternFill>
      </fill>
    </dxf>
    <dxf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0EB35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0EB35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  <dxf>
      <font>
        <b/>
        <i val="0"/>
        <color rgb="FFFFFFFF"/>
      </font>
      <fill>
        <patternFill>
          <bgColor rgb="FF598A39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color rgb="FFFFFFFF"/>
      </font>
      <fill>
        <patternFill>
          <bgColor rgb="FF598A39"/>
        </patternFill>
      </fill>
    </dxf>
    <dxf>
      <fill>
        <patternFill>
          <bgColor rgb="FFD3E8C6"/>
        </patternFill>
      </fill>
    </dxf>
    <dxf>
      <font>
        <b/>
        <i val="0"/>
        <color rgb="FFFFFFFF"/>
      </font>
      <fill>
        <patternFill>
          <bgColor rgb="FF327CC0"/>
        </patternFill>
      </fill>
    </dxf>
    <dxf>
      <fill>
        <patternFill>
          <bgColor rgb="FFCCE0F2"/>
        </patternFill>
      </fill>
    </dxf>
  </dxfs>
  <tableStyles count="0" defaultTableStyle="TableStyleMedium2" defaultPivotStyle="PivotStyleLight16"/>
  <colors>
    <mruColors>
      <color rgb="FF0066FF"/>
      <color rgb="FF0033CC"/>
      <color rgb="FF99CC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bl" displayName="tbl" ref="B7:G18" totalsRowCount="1" headerRowDxfId="206">
  <tableColumns count="6">
    <tableColumn id="1" name="A" totalsRowFunction="sum" dataDxfId="205" totalsRowDxfId="204"/>
    <tableColumn id="2" name="B" totalsRowFunction="sum" dataDxfId="203" totalsRowDxfId="202">
      <calculatedColumnFormula>tbl[[#This Row],[A]]+Min</calculatedColumnFormula>
    </tableColumn>
    <tableColumn id="3" name="C" totalsRowFunction="sum" dataDxfId="201" totalsRowDxfId="200">
      <calculatedColumnFormula>tbl[[#This Row],[B]]+Max</calculatedColumnFormula>
    </tableColumn>
    <tableColumn id="4" name="D" totalsRowFunction="sum" dataDxfId="199" totalsRowDxfId="198">
      <calculatedColumnFormula>tbl[[#This Row],[C]]+D8</calculatedColumnFormula>
    </tableColumn>
    <tableColumn id="5" name="E" totalsRowFunction="sum" dataDxfId="197" totalsRowDxfId="196">
      <calculatedColumnFormula>tbl[[#This Row],[D]]+1</calculatedColumnFormula>
    </tableColumn>
    <tableColumn id="6" name="F" totalsRowFunction="sum" dataDxfId="195" totalsRowDxfId="194">
      <calculatedColumnFormula>tbl[[#This Row],[E]]+1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2"/>
  <sheetViews>
    <sheetView showGridLines="0" tabSelected="1" workbookViewId="0">
      <selection activeCell="E11" sqref="E11"/>
    </sheetView>
  </sheetViews>
  <sheetFormatPr defaultRowHeight="14.25"/>
  <cols>
    <col min="2" max="2" width="11.375" customWidth="1"/>
    <col min="3" max="7" width="11.375" style="6" customWidth="1"/>
    <col min="11" max="11" width="10.5" customWidth="1"/>
  </cols>
  <sheetData>
    <row r="1" spans="1:10" ht="15">
      <c r="I1" s="10" t="s">
        <v>9</v>
      </c>
      <c r="J1" s="10"/>
    </row>
    <row r="2" spans="1:10">
      <c r="A2" s="3" t="s">
        <v>0</v>
      </c>
      <c r="B2" s="14">
        <v>1</v>
      </c>
      <c r="I2" s="11" t="s">
        <v>10</v>
      </c>
      <c r="J2" s="11"/>
    </row>
    <row r="3" spans="1:10" ht="15">
      <c r="A3" s="3" t="s">
        <v>1</v>
      </c>
      <c r="B3" s="14">
        <v>10</v>
      </c>
      <c r="I3" s="12" t="s">
        <v>11</v>
      </c>
      <c r="J3" s="12"/>
    </row>
    <row r="4" spans="1:10">
      <c r="I4" s="13" t="s">
        <v>12</v>
      </c>
      <c r="J4" s="13"/>
    </row>
    <row r="6" spans="1:10">
      <c r="B6" s="4"/>
      <c r="C6" s="7" t="str">
        <f>showformula(C8)</f>
        <v>=[@A]+Min</v>
      </c>
      <c r="D6" s="7" t="str">
        <f>showformula(D8)</f>
        <v>=[@B]+Max</v>
      </c>
      <c r="E6" s="7" t="str">
        <f>showformula(E8)</f>
        <v>=[@C]+D8</v>
      </c>
      <c r="F6" s="7" t="str">
        <f>showformula(F8)</f>
        <v>=[@D]+1</v>
      </c>
      <c r="G6" s="7" t="str">
        <f>showformula(G8)</f>
        <v>=[@E]+1</v>
      </c>
    </row>
    <row r="7" spans="1:10" ht="1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</row>
    <row r="8" spans="1:10">
      <c r="B8" s="6">
        <v>6</v>
      </c>
      <c r="C8" s="6">
        <f>tbl[[#This Row],[A]]+Min</f>
        <v>7</v>
      </c>
      <c r="D8" s="6">
        <f>tbl[[#This Row],[B]]+Max</f>
        <v>17</v>
      </c>
      <c r="E8" s="6">
        <f>tbl[[#This Row],[C]]+D8</f>
        <v>34</v>
      </c>
      <c r="F8" s="6">
        <f>tbl[[#This Row],[D]]+1</f>
        <v>35</v>
      </c>
      <c r="G8" s="6">
        <f>tbl[[#This Row],[E]]+1</f>
        <v>36</v>
      </c>
      <c r="H8" s="1"/>
    </row>
    <row r="9" spans="1:10">
      <c r="B9" s="6">
        <v>4</v>
      </c>
      <c r="C9" s="6">
        <f>tbl[[#This Row],[A]]+Min</f>
        <v>5</v>
      </c>
      <c r="D9" s="6">
        <f>tbl[[#This Row],[B]]+Max</f>
        <v>15</v>
      </c>
      <c r="E9" s="6">
        <f>tbl[[#This Row],[C]]+D9</f>
        <v>30</v>
      </c>
      <c r="F9" s="6">
        <f>tbl[[#This Row],[D]]+1</f>
        <v>31</v>
      </c>
      <c r="G9" s="6">
        <f>tbl[[#This Row],[E]]+1</f>
        <v>32</v>
      </c>
      <c r="H9" s="1"/>
    </row>
    <row r="10" spans="1:10">
      <c r="B10" s="6">
        <v>7</v>
      </c>
      <c r="C10" s="6">
        <f>tbl[[#This Row],[A]]+Min</f>
        <v>8</v>
      </c>
      <c r="D10" s="6">
        <f>tbl[[#This Row],[B]]+Max</f>
        <v>18</v>
      </c>
      <c r="E10" s="6">
        <f>tbl[[#This Row],[C]]+D10</f>
        <v>36</v>
      </c>
      <c r="F10" s="6">
        <f>tbl[[#This Row],[D]]+1</f>
        <v>37</v>
      </c>
      <c r="G10" s="6">
        <f>tbl[[#This Row],[E]]+1</f>
        <v>38</v>
      </c>
      <c r="H10" s="1"/>
    </row>
    <row r="11" spans="1:10">
      <c r="B11" s="6">
        <v>9</v>
      </c>
      <c r="C11" s="6">
        <f>tbl[[#This Row],[A]]+Min</f>
        <v>10</v>
      </c>
      <c r="D11" s="6">
        <f>tbl[[#This Row],[B]]+Max</f>
        <v>20</v>
      </c>
      <c r="E11" s="6">
        <f>tbl[[#This Row],[C]]+D11</f>
        <v>40</v>
      </c>
      <c r="F11" s="6">
        <f>tbl[[#This Row],[D]]+1</f>
        <v>41</v>
      </c>
      <c r="G11" s="6">
        <f>tbl[[#This Row],[E]]+1</f>
        <v>42</v>
      </c>
      <c r="H11" s="1"/>
    </row>
    <row r="12" spans="1:10">
      <c r="B12" s="6">
        <v>2</v>
      </c>
      <c r="C12" s="6">
        <f>tbl[[#This Row],[A]]+Min</f>
        <v>3</v>
      </c>
      <c r="D12" s="9">
        <f>tbl[[#This Row],[B]]+Max</f>
        <v>13</v>
      </c>
      <c r="E12" s="6">
        <f>tbl[[#This Row],[C]]+D12</f>
        <v>26</v>
      </c>
      <c r="F12" s="6">
        <f>tbl[[#This Row],[D]]+1</f>
        <v>27</v>
      </c>
      <c r="G12" s="6">
        <f>tbl[[#This Row],[E]]+1</f>
        <v>28</v>
      </c>
      <c r="H12" s="1"/>
    </row>
    <row r="13" spans="1:10">
      <c r="B13" s="6">
        <v>6</v>
      </c>
      <c r="C13" s="6">
        <f>tbl[[#This Row],[A]]+Min</f>
        <v>7</v>
      </c>
      <c r="D13" s="6">
        <f>tbl[[#This Row],[B]]+Max</f>
        <v>17</v>
      </c>
      <c r="E13" s="6">
        <f>tbl[[#This Row],[C]]+D13</f>
        <v>34</v>
      </c>
      <c r="F13" s="6">
        <f>tbl[[#This Row],[D]]+1</f>
        <v>35</v>
      </c>
      <c r="G13" s="6">
        <f>tbl[[#This Row],[E]]+1</f>
        <v>36</v>
      </c>
      <c r="H13" s="1"/>
    </row>
    <row r="14" spans="1:10">
      <c r="B14" s="6">
        <v>1</v>
      </c>
      <c r="C14" s="6">
        <f>tbl[[#This Row],[A]]+Min</f>
        <v>2</v>
      </c>
      <c r="D14" s="6">
        <f>tbl[[#This Row],[B]]+Max</f>
        <v>12</v>
      </c>
      <c r="E14" s="6">
        <f>tbl[[#This Row],[C]]+D14</f>
        <v>24</v>
      </c>
      <c r="F14" s="6">
        <f>tbl[[#This Row],[D]]+1</f>
        <v>25</v>
      </c>
      <c r="G14" s="6">
        <f>tbl[[#This Row],[E]]+1</f>
        <v>26</v>
      </c>
      <c r="H14" s="1"/>
    </row>
    <row r="15" spans="1:10">
      <c r="B15" s="6">
        <v>6</v>
      </c>
      <c r="C15" s="6">
        <f>tbl[[#This Row],[A]]+Min</f>
        <v>7</v>
      </c>
      <c r="D15" s="6">
        <f>tbl[[#This Row],[B]]+Max</f>
        <v>17</v>
      </c>
      <c r="E15" s="6">
        <f>tbl[[#This Row],[C]]+D15</f>
        <v>34</v>
      </c>
      <c r="F15" s="6">
        <f>tbl[[#This Row],[D]]+1</f>
        <v>35</v>
      </c>
      <c r="G15" s="6">
        <f>tbl[[#This Row],[E]]+1</f>
        <v>36</v>
      </c>
      <c r="H15" s="1"/>
    </row>
    <row r="16" spans="1:10">
      <c r="B16" s="6">
        <v>6</v>
      </c>
      <c r="C16" s="6">
        <f>tbl[[#This Row],[A]]+Min</f>
        <v>7</v>
      </c>
      <c r="D16" s="6">
        <f>tbl[[#This Row],[B]]+Max</f>
        <v>17</v>
      </c>
      <c r="E16" s="6">
        <f>tbl[[#This Row],[C]]+D16</f>
        <v>34</v>
      </c>
      <c r="F16" s="6">
        <f>tbl[[#This Row],[D]]+1</f>
        <v>35</v>
      </c>
      <c r="G16" s="6">
        <f>tbl[[#This Row],[E]]+1</f>
        <v>36</v>
      </c>
      <c r="H16" s="1"/>
    </row>
    <row r="17" spans="1:8">
      <c r="B17" s="6">
        <v>4</v>
      </c>
      <c r="C17" s="6">
        <f>tbl[[#This Row],[A]]+Min</f>
        <v>5</v>
      </c>
      <c r="D17" s="6">
        <f>tbl[[#This Row],[B]]+Max</f>
        <v>15</v>
      </c>
      <c r="E17" s="6">
        <f>tbl[[#This Row],[C]]+D17</f>
        <v>30</v>
      </c>
      <c r="F17" s="6">
        <f>tbl[[#This Row],[D]]+1</f>
        <v>31</v>
      </c>
      <c r="G17" s="6">
        <f>tbl[[#This Row],[E]]+1</f>
        <v>32</v>
      </c>
      <c r="H17" s="1"/>
    </row>
    <row r="18" spans="1:8" ht="15">
      <c r="A18" t="s">
        <v>2</v>
      </c>
      <c r="B18" s="6">
        <f>SUBTOTAL(109,tbl[A])</f>
        <v>51</v>
      </c>
      <c r="C18" s="6">
        <f>SUBTOTAL(109,tbl[B])</f>
        <v>61</v>
      </c>
      <c r="D18" s="6">
        <f>SUBTOTAL(109,tbl[C])</f>
        <v>161</v>
      </c>
      <c r="E18" s="6">
        <f>SUBTOTAL(109,tbl[D])</f>
        <v>322</v>
      </c>
      <c r="F18" s="6">
        <f>SUBTOTAL(109,tbl[E])</f>
        <v>332</v>
      </c>
      <c r="G18" s="6">
        <f>SUBTOTAL(109,tbl[F])</f>
        <v>342</v>
      </c>
      <c r="H18" s="2"/>
    </row>
    <row r="19" spans="1:8" ht="15">
      <c r="B19" s="5">
        <f>B18</f>
        <v>51</v>
      </c>
      <c r="C19" s="5">
        <f t="shared" ref="C19:G19" si="0">C18</f>
        <v>61</v>
      </c>
      <c r="D19" s="5">
        <f t="shared" si="0"/>
        <v>161</v>
      </c>
      <c r="E19" s="5">
        <f t="shared" si="0"/>
        <v>322</v>
      </c>
      <c r="F19" s="5">
        <f t="shared" si="0"/>
        <v>332</v>
      </c>
      <c r="G19" s="5">
        <f t="shared" si="0"/>
        <v>342</v>
      </c>
    </row>
    <row r="20" spans="1:8">
      <c r="G20" s="8"/>
    </row>
    <row r="21" spans="1:8">
      <c r="G21" s="8"/>
    </row>
    <row r="22" spans="1:8">
      <c r="G22" s="8"/>
    </row>
    <row r="39" spans="13:13">
      <c r="M39" s="1"/>
    </row>
    <row r="40" spans="13:13">
      <c r="M40" s="1"/>
    </row>
    <row r="41" spans="13:13">
      <c r="M41" s="1"/>
    </row>
    <row r="42" spans="13:13" ht="15">
      <c r="M42" s="2"/>
    </row>
  </sheetData>
  <conditionalFormatting sqref="F11:G11 E18:G19">
    <cfRule type="expression" dxfId="3" priority="3" stopIfTrue="1">
      <formula>TRUE</formula>
    </cfRule>
  </conditionalFormatting>
  <conditionalFormatting sqref="F11 E18">
    <cfRule type="expression" dxfId="2" priority="2" stopIfTrue="1">
      <formula>TRUE</formula>
    </cfRule>
  </conditionalFormatting>
  <conditionalFormatting sqref="B11:D11 B2:B3">
    <cfRule type="expression" dxfId="1" priority="4" stopIfTrue="1">
      <formula>TRUE</formula>
    </cfRule>
  </conditionalFormatting>
  <conditionalFormatting sqref="D11">
    <cfRule type="expression" dxfId="0" priority="1" stopIfTrue="1">
      <formula>TRUE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"/>
  <sheetViews>
    <sheetView workbookViewId="0">
      <selection activeCell="F2" sqref="F2"/>
    </sheetView>
  </sheetViews>
  <sheetFormatPr defaultRowHeight="14.25"/>
  <sheetData>
    <row r="1" spans="1:7">
      <c r="A1">
        <f>tbl[[#Totals],[A]]</f>
        <v>51</v>
      </c>
      <c r="B1">
        <f>tbl[[#Totals],[B]]</f>
        <v>61</v>
      </c>
      <c r="C1">
        <f>tbl[[#Totals],[C]]</f>
        <v>161</v>
      </c>
      <c r="D1">
        <f>tbl[[#Totals],[D]]</f>
        <v>322</v>
      </c>
      <c r="E1">
        <f>tbl[[#Totals],[E]]</f>
        <v>332</v>
      </c>
      <c r="F1">
        <f>tbl[[#Totals],[F]]</f>
        <v>342</v>
      </c>
      <c r="G1">
        <f>tbl[[#Totals],[A]]</f>
        <v>51</v>
      </c>
    </row>
    <row r="2" spans="1:7">
      <c r="A2">
        <f>Sheet1!B19</f>
        <v>51</v>
      </c>
      <c r="B2">
        <f>Sheet1!C19</f>
        <v>61</v>
      </c>
      <c r="C2">
        <f>Sheet1!D19</f>
        <v>161</v>
      </c>
      <c r="D2">
        <f>Sheet1!E19</f>
        <v>322</v>
      </c>
      <c r="E2">
        <f>Sheet1!F19</f>
        <v>332</v>
      </c>
      <c r="F2">
        <f>Sheet1!G19</f>
        <v>342</v>
      </c>
      <c r="G2">
        <f>Sheet1!H19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AllDependents</vt:lpstr>
      <vt:lpstr>AllPrecedents</vt:lpstr>
      <vt:lpstr>cbSelection</vt:lpstr>
      <vt:lpstr>DirectDependents</vt:lpstr>
      <vt:lpstr>DirectPrecedents</vt:lpstr>
      <vt:lpstr>Max</vt:lpstr>
      <vt:lpstr>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2014-09-09T10:10:25Z</dcterms:created>
  <dcterms:modified xsi:type="dcterms:W3CDTF">2014-11-12T10:45:06Z</dcterms:modified>
</cp:coreProperties>
</file>